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&#65279;<?xml version="1.0" encoding="utf-8"?><Relationships xmlns="http://schemas.openxmlformats.org/package/2006/relationships"><Relationship Id="rId3" Type="http://schemas.openxmlformats.org/officeDocument/2006/relationships/extended-properties" Target="docProps/app.xml" TargetMode="Internal"/><Relationship Id="rId2" Type="http://schemas.openxmlformats.org/package/2006/relationships/metadata/core-properties" Target="docProps/core.xml" TargetMode="Internal"/><Relationship Id="rId1" Type="http://schemas.openxmlformats.org/officeDocument/2006/relationships/officeDocument" Target="xl/workbook.xml" TargetMode="Internal"/><Relationship Id="idRel1" Type="http://schemas.openxmlformats.org/package/2006/relationships/digital-signature/origin" Target="_xmlsignatures/origin.sigs" TargetMode="Interna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sevcikj\My Documents\Různé\Evidence přestupků §110 ZoP\2018\"/>
    </mc:Choice>
  </mc:AlternateContent>
  <xr:revisionPtr revIDLastSave="0" documentId="13_ncr:1_{A57F916A-A9DA-47E6-9FD3-C8C0783B6D0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Zahájení" sheetId="4" r:id="rId1"/>
    <sheet name="Přestupky" sheetId="5" r:id="rId2"/>
    <sheet name="Druhý stupeň" sheetId="6" r:id="rId3"/>
  </sheets>
  <definedNames>
    <definedName name="_xlnm.Print_Area" localSheetId="2">'Druhý stupeň'!$B$2:$N$20</definedName>
    <definedName name="_xlnm.Print_Area" localSheetId="1">Přestupky!$B$2:$T$20</definedName>
    <definedName name="_xlnm.Print_Area" localSheetId="0">Zahájení!$B$2:$R$21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5" l="1"/>
  <c r="M18" i="5"/>
  <c r="M15" i="5"/>
  <c r="M13" i="5"/>
  <c r="M12" i="5"/>
  <c r="M10" i="5"/>
  <c r="M8" i="5"/>
</calcChain>
</file>

<file path=xl/sharedStrings.xml><?xml version="1.0" encoding="utf-8"?>
<sst xmlns="http://schemas.openxmlformats.org/spreadsheetml/2006/main" count="174" uniqueCount="48">
  <si>
    <t>§</t>
  </si>
  <si>
    <t xml:space="preserve">odst. </t>
  </si>
  <si>
    <t>písm.</t>
  </si>
  <si>
    <t>bod</t>
  </si>
  <si>
    <t>počet podaných odvolání</t>
  </si>
  <si>
    <t>počet podnětů k zahájení řízení o přestupku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</si>
  <si>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</si>
  <si>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</si>
  <si>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</si>
  <si>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</si>
  <si>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</si>
  <si>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</si>
  <si>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</si>
  <si>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</si>
  <si>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</si>
  <si>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výměra pokuty (v Kč)</t>
  </si>
  <si>
    <t>průměrná délka zákazu činnosti (v letech)</t>
  </si>
  <si>
    <t>počet propadnutí věci nebo náhradní hodnoty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</si>
  <si>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</si>
  <si>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</si>
  <si>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</si>
  <si>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</si>
  <si>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</si>
  <si>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</si>
  <si>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</si>
  <si>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</si>
  <si>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</si>
  <si>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</si>
  <si>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</si>
  <si>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</si>
  <si>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</si>
  <si>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37a</t>
  </si>
  <si>
    <t>1</t>
  </si>
  <si>
    <t/>
  </si>
  <si>
    <t>2</t>
  </si>
  <si>
    <t>3</t>
  </si>
  <si>
    <t>37c</t>
  </si>
  <si>
    <t>Zákon č. 29/2000 Sb., o poštovních službách a o změně některých zákonů (zákon o poštovních službách)</t>
  </si>
  <si>
    <t>PŘEHLED PŘESTUPKŮ</t>
  </si>
  <si>
    <t>ve znění zákona č. 183/2017 Sb.</t>
  </si>
  <si>
    <t>celková výměra pokut (v Kč)</t>
  </si>
  <si>
    <t>d</t>
  </si>
  <si>
    <t>e</t>
  </si>
  <si>
    <t>f</t>
  </si>
  <si>
    <t>a</t>
  </si>
  <si>
    <t>c</t>
  </si>
  <si>
    <t>n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</si>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</sst>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5]0;\(0\)"/>
    <numFmt numFmtId="165" formatCode="[$-10405]#,##0.00\ &quot;Kč&quot;;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2" fillId="0" borderId="4" xfId="0" applyFont="1" applyBorder="1"/>
    <xf numFmtId="0" fontId="2" fillId="0" borderId="4" xfId="0" applyFont="1" applyFill="1" applyBorder="1" applyAlignment="1">
      <alignment horizontal="justify" vertical="top"/>
    </xf>
    <xf numFmtId="0" fontId="2" fillId="0" borderId="4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/>
    </xf>
    <xf numFmtId="0" fontId="4" fillId="0" borderId="14" xfId="1" applyNumberFormat="1" applyFont="1" applyFill="1" applyBorder="1" applyAlignment="1">
      <alignment horizontal="right" vertical="top" wrapText="1" readingOrder="1"/>
    </xf>
    <xf numFmtId="164" fontId="4" fillId="0" borderId="14" xfId="1" applyNumberFormat="1" applyFont="1" applyFill="1" applyBorder="1" applyAlignment="1">
      <alignment horizontal="right" vertical="top" wrapText="1" readingOrder="1"/>
    </xf>
    <xf numFmtId="0" fontId="4" fillId="0" borderId="16" xfId="1" applyNumberFormat="1" applyFont="1" applyFill="1" applyBorder="1" applyAlignment="1">
      <alignment horizontal="right" vertical="top" wrapText="1" readingOrder="1"/>
    </xf>
    <xf numFmtId="165" fontId="4" fillId="0" borderId="18" xfId="1" applyNumberFormat="1" applyFont="1" applyFill="1" applyBorder="1" applyAlignment="1">
      <alignment horizontal="right" vertical="top" wrapText="1" readingOrder="1"/>
    </xf>
    <xf numFmtId="165" fontId="4" fillId="0" borderId="4" xfId="1" applyNumberFormat="1" applyFont="1" applyFill="1" applyBorder="1" applyAlignment="1">
      <alignment horizontal="right" vertical="top" wrapText="1" readingOrder="1"/>
    </xf>
    <xf numFmtId="0" fontId="4" fillId="0" borderId="14" xfId="1" applyNumberFormat="1" applyFont="1" applyFill="1" applyBorder="1" applyAlignment="1">
      <alignment vertical="top" wrapText="1" readingOrder="1"/>
    </xf>
    <xf numFmtId="0" fontId="4" fillId="0" borderId="14" xfId="1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right" vertical="top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25" xfId="1" applyNumberFormat="1" applyFont="1" applyFill="1" applyBorder="1" applyAlignment="1">
      <alignment vertical="top" wrapText="1" readingOrder="1"/>
    </xf>
    <xf numFmtId="0" fontId="4" fillId="0" borderId="25" xfId="1" applyNumberFormat="1" applyFont="1" applyFill="1" applyBorder="1" applyAlignment="1">
      <alignment horizontal="right" vertical="top" wrapText="1" readingOrder="1"/>
    </xf>
    <xf numFmtId="164" fontId="4" fillId="0" borderId="25" xfId="1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justify" vertical="top"/>
    </xf>
    <xf numFmtId="0" fontId="2" fillId="0" borderId="27" xfId="0" applyFont="1" applyFill="1" applyBorder="1" applyAlignment="1">
      <alignment horizontal="justify" vertical="top" wrapText="1"/>
    </xf>
    <xf numFmtId="0" fontId="2" fillId="0" borderId="28" xfId="0" applyFont="1" applyFill="1" applyBorder="1" applyAlignment="1">
      <alignment horizontal="justify" vertical="top" wrapText="1"/>
    </xf>
    <xf numFmtId="0" fontId="4" fillId="0" borderId="30" xfId="1" applyNumberFormat="1" applyFont="1" applyFill="1" applyBorder="1" applyAlignment="1">
      <alignment vertical="top" wrapText="1" readingOrder="1"/>
    </xf>
    <xf numFmtId="0" fontId="4" fillId="0" borderId="30" xfId="1" applyNumberFormat="1" applyFont="1" applyFill="1" applyBorder="1" applyAlignment="1">
      <alignment horizontal="right" vertical="top" wrapText="1" readingOrder="1"/>
    </xf>
    <xf numFmtId="164" fontId="4" fillId="0" borderId="30" xfId="1" applyNumberFormat="1" applyFont="1" applyFill="1" applyBorder="1" applyAlignment="1">
      <alignment horizontal="right" vertical="top" wrapText="1" readingOrder="1"/>
    </xf>
    <xf numFmtId="0" fontId="2" fillId="0" borderId="9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4" fillId="0" borderId="25" xfId="1" applyNumberFormat="1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justify" vertical="top" wrapText="1"/>
    </xf>
    <xf numFmtId="0" fontId="4" fillId="0" borderId="30" xfId="1" applyNumberFormat="1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justify" vertical="top" wrapText="1"/>
    </xf>
    <xf numFmtId="165" fontId="4" fillId="0" borderId="31" xfId="1" applyNumberFormat="1" applyFont="1" applyFill="1" applyBorder="1" applyAlignment="1">
      <alignment horizontal="right" vertical="top" wrapText="1" readingOrder="1"/>
    </xf>
    <xf numFmtId="165" fontId="4" fillId="0" borderId="5" xfId="1" applyNumberFormat="1" applyFont="1" applyFill="1" applyBorder="1" applyAlignment="1">
      <alignment horizontal="right" vertical="top" wrapText="1" readingOrder="1"/>
    </xf>
    <xf numFmtId="165" fontId="4" fillId="0" borderId="32" xfId="1" applyNumberFormat="1" applyFont="1" applyFill="1" applyBorder="1" applyAlignment="1">
      <alignment horizontal="right" vertical="top" wrapText="1" readingOrder="1"/>
    </xf>
    <xf numFmtId="165" fontId="4" fillId="0" borderId="26" xfId="1" applyNumberFormat="1" applyFont="1" applyFill="1" applyBorder="1" applyAlignment="1">
      <alignment horizontal="right" vertical="top" wrapText="1" readingOrder="1"/>
    </xf>
    <xf numFmtId="0" fontId="4" fillId="0" borderId="33" xfId="1" applyNumberFormat="1" applyFont="1" applyFill="1" applyBorder="1" applyAlignment="1">
      <alignment horizontal="right" vertical="top" wrapText="1" readingOrder="1"/>
    </xf>
    <xf numFmtId="0" fontId="4" fillId="0" borderId="34" xfId="1" applyNumberFormat="1" applyFont="1" applyFill="1" applyBorder="1" applyAlignment="1">
      <alignment horizontal="right" vertical="top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  <xf numFmtId="0" fontId="4" fillId="0" borderId="36" xfId="1" applyNumberFormat="1" applyFont="1" applyFill="1" applyBorder="1" applyAlignment="1">
      <alignment horizontal="center" vertical="center" wrapText="1" readingOrder="1"/>
    </xf>
    <xf numFmtId="0" fontId="4" fillId="0" borderId="37" xfId="1" applyNumberFormat="1" applyFont="1" applyFill="1" applyBorder="1" applyAlignment="1">
      <alignment horizontal="center" vertical="center" wrapText="1" readingOrder="1"/>
    </xf>
    <xf numFmtId="0" fontId="2" fillId="0" borderId="38" xfId="0" applyFont="1" applyFill="1" applyBorder="1" applyAlignment="1">
      <alignment horizontal="justify" vertical="top"/>
    </xf>
    <xf numFmtId="0" fontId="2" fillId="0" borderId="38" xfId="0" applyFont="1" applyFill="1" applyBorder="1" applyAlignment="1">
      <alignment horizontal="justify" vertical="top" wrapText="1"/>
    </xf>
    <xf numFmtId="0" fontId="2" fillId="0" borderId="39" xfId="0" applyFont="1" applyFill="1" applyBorder="1" applyAlignment="1">
      <alignment horizontal="justify" vertical="top" wrapText="1"/>
    </xf>
    <xf numFmtId="0" fontId="4" fillId="0" borderId="15" xfId="1" applyNumberFormat="1" applyFont="1" applyFill="1" applyBorder="1" applyAlignment="1">
      <alignment vertical="top" wrapText="1" readingOrder="1"/>
    </xf>
    <xf numFmtId="0" fontId="4" fillId="0" borderId="15" xfId="1" applyNumberFormat="1" applyFont="1" applyFill="1" applyBorder="1" applyAlignment="1">
      <alignment horizontal="right" vertical="top" wrapText="1" readingOrder="1"/>
    </xf>
    <xf numFmtId="164" fontId="4" fillId="0" borderId="15" xfId="1" applyNumberFormat="1" applyFont="1" applyFill="1" applyBorder="1" applyAlignment="1">
      <alignment horizontal="right" vertical="top" wrapText="1" readingOrder="1"/>
    </xf>
    <xf numFmtId="0" fontId="2" fillId="0" borderId="42" xfId="0" applyFont="1" applyFill="1" applyBorder="1" applyAlignment="1">
      <alignment horizontal="justify" vertical="top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right" vertical="top" wrapText="1" readingOrder="1"/>
    </xf>
    <xf numFmtId="165" fontId="4" fillId="0" borderId="0" xfId="1" applyNumberFormat="1" applyFont="1" applyFill="1" applyBorder="1" applyAlignment="1">
      <alignment horizontal="right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46" xfId="1" applyNumberFormat="1" applyFont="1" applyFill="1" applyBorder="1" applyAlignment="1">
      <alignment horizontal="right" vertical="top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4" fillId="0" borderId="41" xfId="1" applyNumberFormat="1" applyFont="1" applyFill="1" applyBorder="1" applyAlignment="1">
      <alignment vertical="top" wrapText="1" readingOrder="1"/>
    </xf>
    <xf numFmtId="0" fontId="5" fillId="0" borderId="17" xfId="1" applyNumberFormat="1" applyFont="1" applyFill="1" applyBorder="1" applyAlignment="1">
      <alignment vertical="top" wrapText="1"/>
    </xf>
    <xf numFmtId="0" fontId="5" fillId="0" borderId="29" xfId="1" applyNumberFormat="1" applyFont="1" applyFill="1" applyBorder="1" applyAlignment="1">
      <alignment vertical="top" wrapText="1"/>
    </xf>
    <xf numFmtId="0" fontId="4" fillId="0" borderId="24" xfId="1" applyNumberFormat="1" applyFont="1" applyFill="1" applyBorder="1" applyAlignment="1">
      <alignment vertical="top" wrapText="1" readingOrder="1"/>
    </xf>
    <xf numFmtId="0" fontId="4" fillId="0" borderId="17" xfId="1" applyNumberFormat="1" applyFont="1" applyFill="1" applyBorder="1" applyAlignment="1">
      <alignment vertical="top" wrapText="1" readingOrder="1"/>
    </xf>
    <xf numFmtId="0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0" fontId="4" fillId="0" borderId="22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41" xfId="1" applyNumberFormat="1" applyFont="1" applyFill="1" applyBorder="1" applyAlignment="1">
      <alignment horizontal="center" vertical="center" wrapText="1" readingOrder="1"/>
    </xf>
    <xf numFmtId="0" fontId="5" fillId="0" borderId="17" xfId="1" applyNumberFormat="1" applyFont="1" applyFill="1" applyBorder="1" applyAlignment="1">
      <alignment horizontal="center" vertical="center" wrapText="1"/>
    </xf>
    <xf numFmtId="0" fontId="5" fillId="0" borderId="29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horizontal="center" vertical="center" wrapText="1" readingOrder="1"/>
    </xf>
    <xf numFmtId="0" fontId="4" fillId="0" borderId="35" xfId="1" applyNumberFormat="1" applyFont="1" applyFill="1" applyBorder="1" applyAlignment="1">
      <alignment horizontal="center" vertical="center" wrapText="1" readingOrder="1"/>
    </xf>
    <xf numFmtId="0" fontId="5" fillId="0" borderId="35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17" xfId="1" applyNumberFormat="1" applyFont="1" applyFill="1" applyBorder="1" applyAlignment="1">
      <alignment horizontal="center" vertical="center" wrapText="1" readingOrder="1"/>
    </xf>
    <xf numFmtId="0" fontId="4" fillId="0" borderId="23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vertical="center" wrapText="1" readingOrder="1"/>
    </xf>
  </cellXfs>
  <cellStyles count="2">
    <cellStyle name="Normal" xfId="1" xr:uid="{89769095-053F-4E56-8A1F-A0D59D800E8C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3D77A-2B67-4BD8-97B5-3CB66C29689D}">
  <dimension ref="C2:Q20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2" max="2" width="1.7109375" customWidth="1"/>
    <col min="3" max="6" width="7.7109375" customWidth="1"/>
    <col min="7" max="17" width="17.7109375" customWidth="1"/>
    <col min="18" max="18" width="1.42578125" customWidth="1"/>
  </cols>
  <sheetData>
    <row r="2" spans="3:17" ht="15.75" thickBot="1" x14ac:dyDescent="0.3"/>
    <row r="3" spans="3:17" ht="20.100000000000001" customHeight="1" thickBot="1" x14ac:dyDescent="0.3">
      <c r="C3" s="70" t="s">
        <v>38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</row>
    <row r="4" spans="3:17" ht="20.100000000000001" customHeight="1" thickBot="1" x14ac:dyDescent="0.3">
      <c r="C4" s="73" t="s">
        <v>37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3:17" ht="39.950000000000003" customHeight="1" thickBot="1" x14ac:dyDescent="0.3">
      <c r="C5" s="76" t="s">
        <v>0</v>
      </c>
      <c r="D5" s="76" t="s">
        <v>1</v>
      </c>
      <c r="E5" s="76" t="s">
        <v>2</v>
      </c>
      <c r="F5" s="57" t="s">
        <v>3</v>
      </c>
      <c r="G5" s="57" t="s">
        <v>39</v>
      </c>
      <c r="H5" s="57" t="s">
        <v>5</v>
      </c>
      <c r="I5" s="57" t="s">
        <v>6</v>
      </c>
      <c r="J5" s="78" t="s">
        <v>7</v>
      </c>
      <c r="K5" s="79"/>
      <c r="L5" s="59"/>
      <c r="M5" s="54" t="s">
        <v>28</v>
      </c>
      <c r="N5" s="55"/>
      <c r="O5" s="56"/>
      <c r="P5" s="57" t="s">
        <v>14</v>
      </c>
      <c r="Q5" s="59" t="s">
        <v>24</v>
      </c>
    </row>
    <row r="6" spans="3:17" ht="69" customHeight="1" thickBot="1" x14ac:dyDescent="0.3">
      <c r="C6" s="77"/>
      <c r="D6" s="77"/>
      <c r="E6" s="77"/>
      <c r="F6" s="58"/>
      <c r="G6" s="58"/>
      <c r="H6" s="58"/>
      <c r="I6" s="58"/>
      <c r="J6" s="47" t="s">
        <v>25</v>
      </c>
      <c r="K6" s="47" t="s">
        <v>26</v>
      </c>
      <c r="L6" s="47" t="s">
        <v>27</v>
      </c>
      <c r="M6" s="47" t="s">
        <v>29</v>
      </c>
      <c r="N6" s="47" t="s">
        <v>26</v>
      </c>
      <c r="O6" s="48" t="s">
        <v>27</v>
      </c>
      <c r="P6" s="58"/>
      <c r="Q6" s="60"/>
    </row>
    <row r="7" spans="3:17" ht="15.75" thickTop="1" x14ac:dyDescent="0.25">
      <c r="C7" s="61" t="s">
        <v>31</v>
      </c>
      <c r="D7" s="15" t="s">
        <v>32</v>
      </c>
      <c r="E7" s="15" t="s">
        <v>44</v>
      </c>
      <c r="F7" s="15"/>
      <c r="G7" s="44" t="s">
        <v>33</v>
      </c>
      <c r="H7" s="45">
        <v>2</v>
      </c>
      <c r="I7" s="45"/>
      <c r="J7" s="45">
        <v>1</v>
      </c>
      <c r="K7" s="45"/>
      <c r="L7" s="40"/>
      <c r="M7" s="45"/>
      <c r="N7" s="45"/>
      <c r="O7" s="46"/>
      <c r="P7" s="45"/>
      <c r="Q7" s="42"/>
    </row>
    <row r="8" spans="3:17" x14ac:dyDescent="0.25">
      <c r="C8" s="62"/>
      <c r="D8" s="13" t="s">
        <v>32</v>
      </c>
      <c r="E8" s="13" t="s">
        <v>45</v>
      </c>
      <c r="F8" s="13"/>
      <c r="G8" s="7" t="s">
        <v>33</v>
      </c>
      <c r="H8" s="8"/>
      <c r="I8" s="8"/>
      <c r="J8" s="8"/>
      <c r="K8" s="8"/>
      <c r="L8" s="2"/>
      <c r="M8" s="8"/>
      <c r="N8" s="8"/>
      <c r="O8" s="4"/>
      <c r="P8" s="8"/>
      <c r="Q8" s="5"/>
    </row>
    <row r="9" spans="3:17" x14ac:dyDescent="0.25">
      <c r="C9" s="62"/>
      <c r="D9" s="13" t="s">
        <v>34</v>
      </c>
      <c r="E9" s="13" t="s">
        <v>44</v>
      </c>
      <c r="F9" s="13"/>
      <c r="G9" s="7" t="s">
        <v>33</v>
      </c>
      <c r="H9" s="8">
        <v>1</v>
      </c>
      <c r="I9" s="8"/>
      <c r="J9" s="8">
        <v>1</v>
      </c>
      <c r="K9" s="8"/>
      <c r="L9" s="2"/>
      <c r="M9" s="8">
        <v>1</v>
      </c>
      <c r="N9" s="8"/>
      <c r="O9" s="4"/>
      <c r="P9" s="8"/>
      <c r="Q9" s="5"/>
    </row>
    <row r="10" spans="3:17" x14ac:dyDescent="0.25">
      <c r="C10" s="62"/>
      <c r="D10" s="13" t="s">
        <v>34</v>
      </c>
      <c r="E10" s="13" t="s">
        <v>41</v>
      </c>
      <c r="F10" s="13"/>
      <c r="G10" s="7" t="s">
        <v>33</v>
      </c>
      <c r="H10" s="8">
        <v>1</v>
      </c>
      <c r="I10" s="8"/>
      <c r="J10" s="8">
        <v>1</v>
      </c>
      <c r="K10" s="8"/>
      <c r="L10" s="2"/>
      <c r="M10" s="8"/>
      <c r="N10" s="8"/>
      <c r="O10" s="4"/>
      <c r="P10" s="8"/>
      <c r="Q10" s="5"/>
    </row>
    <row r="11" spans="3:17" x14ac:dyDescent="0.25">
      <c r="C11" s="62"/>
      <c r="D11" s="13" t="s">
        <v>34</v>
      </c>
      <c r="E11" s="13" t="s">
        <v>42</v>
      </c>
      <c r="F11" s="13"/>
      <c r="G11" s="7" t="s">
        <v>33</v>
      </c>
      <c r="H11" s="8">
        <v>24</v>
      </c>
      <c r="I11" s="8"/>
      <c r="J11" s="8">
        <v>21</v>
      </c>
      <c r="K11" s="8">
        <v>5</v>
      </c>
      <c r="L11" s="2"/>
      <c r="M11" s="8">
        <v>6</v>
      </c>
      <c r="N11" s="8">
        <v>2</v>
      </c>
      <c r="O11" s="4"/>
      <c r="P11" s="8">
        <v>3</v>
      </c>
      <c r="Q11" s="5"/>
    </row>
    <row r="12" spans="3:17" x14ac:dyDescent="0.25">
      <c r="C12" s="62"/>
      <c r="D12" s="13" t="s">
        <v>34</v>
      </c>
      <c r="E12" s="13" t="s">
        <v>43</v>
      </c>
      <c r="F12" s="13"/>
      <c r="G12" s="7" t="s">
        <v>33</v>
      </c>
      <c r="H12" s="8">
        <v>2</v>
      </c>
      <c r="I12" s="8"/>
      <c r="J12" s="8">
        <v>2</v>
      </c>
      <c r="K12" s="8"/>
      <c r="L12" s="2"/>
      <c r="M12" s="8"/>
      <c r="N12" s="8"/>
      <c r="O12" s="4"/>
      <c r="P12" s="8">
        <v>1</v>
      </c>
      <c r="Q12" s="5"/>
    </row>
    <row r="13" spans="3:17" x14ac:dyDescent="0.25">
      <c r="C13" s="62"/>
      <c r="D13" s="13" t="s">
        <v>34</v>
      </c>
      <c r="E13" s="13" t="s">
        <v>46</v>
      </c>
      <c r="F13" s="13"/>
      <c r="G13" s="7" t="s">
        <v>33</v>
      </c>
      <c r="H13" s="8">
        <v>2</v>
      </c>
      <c r="I13" s="8"/>
      <c r="J13" s="8"/>
      <c r="K13" s="8">
        <v>2</v>
      </c>
      <c r="L13" s="2"/>
      <c r="M13" s="8"/>
      <c r="N13" s="8">
        <v>1</v>
      </c>
      <c r="O13" s="4"/>
      <c r="P13" s="8"/>
      <c r="Q13" s="5"/>
    </row>
    <row r="14" spans="3:17" x14ac:dyDescent="0.25">
      <c r="C14" s="62"/>
      <c r="D14" s="13" t="s">
        <v>35</v>
      </c>
      <c r="E14" s="13" t="s">
        <v>44</v>
      </c>
      <c r="F14" s="13"/>
      <c r="G14" s="7" t="s">
        <v>33</v>
      </c>
      <c r="H14" s="8">
        <v>13</v>
      </c>
      <c r="I14" s="8">
        <v>1</v>
      </c>
      <c r="J14" s="8">
        <v>8</v>
      </c>
      <c r="K14" s="8">
        <v>5</v>
      </c>
      <c r="L14" s="2"/>
      <c r="M14" s="8">
        <v>7</v>
      </c>
      <c r="N14" s="8">
        <v>2</v>
      </c>
      <c r="O14" s="4"/>
      <c r="P14" s="8"/>
      <c r="Q14" s="5"/>
    </row>
    <row r="15" spans="3:17" x14ac:dyDescent="0.25">
      <c r="C15" s="62"/>
      <c r="D15" s="13" t="s">
        <v>35</v>
      </c>
      <c r="E15" s="13" t="s">
        <v>45</v>
      </c>
      <c r="F15" s="13"/>
      <c r="G15" s="7" t="s">
        <v>33</v>
      </c>
      <c r="H15" s="8"/>
      <c r="I15" s="8">
        <v>1</v>
      </c>
      <c r="J15" s="8"/>
      <c r="K15" s="8"/>
      <c r="L15" s="2"/>
      <c r="M15" s="8"/>
      <c r="N15" s="8"/>
      <c r="O15" s="4"/>
      <c r="P15" s="8"/>
      <c r="Q15" s="5"/>
    </row>
    <row r="16" spans="3:17" ht="15.75" thickBot="1" x14ac:dyDescent="0.3">
      <c r="C16" s="63"/>
      <c r="D16" s="29" t="s">
        <v>35</v>
      </c>
      <c r="E16" s="29" t="s">
        <v>43</v>
      </c>
      <c r="F16" s="29"/>
      <c r="G16" s="23" t="s">
        <v>33</v>
      </c>
      <c r="H16" s="24"/>
      <c r="I16" s="24"/>
      <c r="J16" s="24"/>
      <c r="K16" s="24"/>
      <c r="L16" s="6"/>
      <c r="M16" s="24">
        <v>1</v>
      </c>
      <c r="N16" s="24"/>
      <c r="O16" s="25"/>
      <c r="P16" s="24"/>
      <c r="Q16" s="26"/>
    </row>
    <row r="17" spans="3:17" x14ac:dyDescent="0.25">
      <c r="C17" s="64" t="s">
        <v>36</v>
      </c>
      <c r="D17" s="27" t="s">
        <v>32</v>
      </c>
      <c r="E17" s="27" t="s">
        <v>44</v>
      </c>
      <c r="F17" s="27"/>
      <c r="G17" s="17" t="s">
        <v>33</v>
      </c>
      <c r="H17" s="18">
        <v>1</v>
      </c>
      <c r="I17" s="18"/>
      <c r="J17" s="18"/>
      <c r="K17" s="18"/>
      <c r="L17" s="19"/>
      <c r="M17" s="18"/>
      <c r="N17" s="18"/>
      <c r="O17" s="20"/>
      <c r="P17" s="18"/>
      <c r="Q17" s="21"/>
    </row>
    <row r="18" spans="3:17" x14ac:dyDescent="0.25">
      <c r="C18" s="65"/>
      <c r="D18" s="66" t="s">
        <v>32</v>
      </c>
      <c r="E18" s="68" t="s">
        <v>47</v>
      </c>
      <c r="F18" s="13">
        <v>1</v>
      </c>
      <c r="G18" s="7" t="s">
        <v>33</v>
      </c>
      <c r="H18" s="2"/>
      <c r="I18" s="8"/>
      <c r="J18" s="2"/>
      <c r="K18" s="2"/>
      <c r="L18" s="2"/>
      <c r="M18" s="2"/>
      <c r="N18" s="8"/>
      <c r="O18" s="4"/>
      <c r="P18" s="8"/>
      <c r="Q18" s="5"/>
    </row>
    <row r="19" spans="3:17" x14ac:dyDescent="0.25">
      <c r="C19" s="62"/>
      <c r="D19" s="67"/>
      <c r="E19" s="69"/>
      <c r="F19" s="52">
        <v>2</v>
      </c>
      <c r="G19" s="2"/>
      <c r="H19" s="8">
        <v>2</v>
      </c>
      <c r="I19" s="2"/>
      <c r="J19" s="8">
        <v>2</v>
      </c>
      <c r="K19" s="8">
        <v>2</v>
      </c>
      <c r="L19" s="2"/>
      <c r="M19" s="8">
        <v>1</v>
      </c>
      <c r="N19" s="14">
        <v>2</v>
      </c>
      <c r="O19" s="2"/>
      <c r="P19" s="2"/>
      <c r="Q19" s="5"/>
    </row>
    <row r="20" spans="3:17" ht="15.75" thickBot="1" x14ac:dyDescent="0.3">
      <c r="C20" s="63"/>
      <c r="D20" s="29" t="s">
        <v>32</v>
      </c>
      <c r="E20" s="29" t="s">
        <v>45</v>
      </c>
      <c r="F20" s="29"/>
      <c r="G20" s="23" t="s">
        <v>33</v>
      </c>
      <c r="H20" s="24"/>
      <c r="I20" s="24"/>
      <c r="J20" s="24">
        <v>1</v>
      </c>
      <c r="K20" s="24"/>
      <c r="L20" s="6"/>
      <c r="M20" s="24">
        <v>1</v>
      </c>
      <c r="N20" s="24"/>
      <c r="O20" s="25"/>
      <c r="P20" s="24"/>
      <c r="Q20" s="26"/>
    </row>
  </sheetData>
  <mergeCells count="17">
    <mergeCell ref="C3:Q3"/>
    <mergeCell ref="C4:Q4"/>
    <mergeCell ref="C5:C6"/>
    <mergeCell ref="D5:D6"/>
    <mergeCell ref="E5:E6"/>
    <mergeCell ref="F5:F6"/>
    <mergeCell ref="G5:G6"/>
    <mergeCell ref="H5:H6"/>
    <mergeCell ref="I5:I6"/>
    <mergeCell ref="J5:L5"/>
    <mergeCell ref="M5:O5"/>
    <mergeCell ref="P5:P6"/>
    <mergeCell ref="Q5:Q6"/>
    <mergeCell ref="C7:C16"/>
    <mergeCell ref="C17:C20"/>
    <mergeCell ref="D18:D19"/>
    <mergeCell ref="E18:E19"/>
  </mergeCells>
  <pageMargins left="0.7" right="0.7" top="0.78740157499999996" bottom="0.78740157499999996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E3574-5CB9-4073-8008-05B04C37E9D9}">
  <dimension ref="C2:S19"/>
  <sheetViews>
    <sheetView showGridLines="0" view="pageBreakPreview" zoomScale="90" zoomScaleNormal="90" zoomScaleSheetLayoutView="90" workbookViewId="0">
      <selection activeCell="E6" sqref="E6:E19"/>
    </sheetView>
  </sheetViews>
  <sheetFormatPr defaultRowHeight="15" x14ac:dyDescent="0.25"/>
  <cols>
    <col min="2" max="2" width="1.85546875" customWidth="1"/>
    <col min="3" max="6" width="7.7109375" customWidth="1"/>
    <col min="7" max="19" width="17.7109375" customWidth="1"/>
    <col min="20" max="20" width="1.85546875" customWidth="1"/>
  </cols>
  <sheetData>
    <row r="2" spans="3:19" ht="15.75" thickBot="1" x14ac:dyDescent="0.3"/>
    <row r="3" spans="3:19" ht="20.100000000000001" customHeight="1" thickBot="1" x14ac:dyDescent="0.3">
      <c r="C3" s="80" t="s">
        <v>38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2"/>
    </row>
    <row r="4" spans="3:19" ht="20.100000000000001" customHeight="1" thickBot="1" x14ac:dyDescent="0.3">
      <c r="C4" s="83" t="s">
        <v>37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3:19" ht="169.5" customHeight="1" thickBot="1" x14ac:dyDescent="0.3">
      <c r="C5" s="47" t="s">
        <v>0</v>
      </c>
      <c r="D5" s="47" t="s">
        <v>1</v>
      </c>
      <c r="E5" s="47" t="s">
        <v>2</v>
      </c>
      <c r="F5" s="47" t="s">
        <v>3</v>
      </c>
      <c r="G5" s="47" t="s">
        <v>39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15</v>
      </c>
      <c r="M5" s="47" t="s">
        <v>40</v>
      </c>
      <c r="N5" s="47" t="s">
        <v>12</v>
      </c>
      <c r="O5" s="47" t="s">
        <v>16</v>
      </c>
      <c r="P5" s="47" t="s">
        <v>17</v>
      </c>
      <c r="Q5" s="47" t="s">
        <v>19</v>
      </c>
      <c r="R5" s="47" t="s">
        <v>13</v>
      </c>
      <c r="S5" s="47" t="s">
        <v>18</v>
      </c>
    </row>
    <row r="6" spans="3:19" ht="15.75" thickTop="1" x14ac:dyDescent="0.25">
      <c r="C6" s="86" t="s">
        <v>31</v>
      </c>
      <c r="D6" s="15" t="s">
        <v>32</v>
      </c>
      <c r="E6" s="15" t="s">
        <v>44</v>
      </c>
      <c r="F6" s="15"/>
      <c r="G6" s="44" t="s">
        <v>33</v>
      </c>
      <c r="H6" s="45"/>
      <c r="I6" s="41"/>
      <c r="J6" s="45"/>
      <c r="K6" s="45"/>
      <c r="L6" s="49"/>
      <c r="M6" s="50"/>
      <c r="N6" s="46"/>
      <c r="O6" s="46"/>
      <c r="P6" s="45"/>
      <c r="Q6" s="46"/>
      <c r="R6" s="46"/>
      <c r="S6" s="42"/>
    </row>
    <row r="7" spans="3:19" x14ac:dyDescent="0.25">
      <c r="C7" s="87"/>
      <c r="D7" s="13" t="s">
        <v>32</v>
      </c>
      <c r="E7" s="13" t="s">
        <v>45</v>
      </c>
      <c r="F7" s="13"/>
      <c r="G7" s="7" t="s">
        <v>33</v>
      </c>
      <c r="H7" s="8"/>
      <c r="I7" s="3"/>
      <c r="J7" s="8"/>
      <c r="K7" s="8"/>
      <c r="L7" s="10"/>
      <c r="M7" s="11"/>
      <c r="N7" s="4"/>
      <c r="O7" s="4"/>
      <c r="P7" s="8"/>
      <c r="Q7" s="4"/>
      <c r="R7" s="4"/>
      <c r="S7" s="5"/>
    </row>
    <row r="8" spans="3:19" x14ac:dyDescent="0.25">
      <c r="C8" s="87"/>
      <c r="D8" s="13" t="s">
        <v>34</v>
      </c>
      <c r="E8" s="13" t="s">
        <v>44</v>
      </c>
      <c r="F8" s="13"/>
      <c r="G8" s="7" t="s">
        <v>33</v>
      </c>
      <c r="H8" s="8"/>
      <c r="I8" s="3"/>
      <c r="J8" s="8"/>
      <c r="K8" s="8">
        <v>1</v>
      </c>
      <c r="L8" s="10">
        <v>50000</v>
      </c>
      <c r="M8" s="11">
        <f>K8*L8</f>
        <v>50000</v>
      </c>
      <c r="N8" s="4"/>
      <c r="O8" s="4"/>
      <c r="P8" s="8"/>
      <c r="Q8" s="4"/>
      <c r="R8" s="4"/>
      <c r="S8" s="5"/>
    </row>
    <row r="9" spans="3:19" x14ac:dyDescent="0.25">
      <c r="C9" s="87"/>
      <c r="D9" s="13" t="s">
        <v>34</v>
      </c>
      <c r="E9" s="13" t="s">
        <v>41</v>
      </c>
      <c r="F9" s="13"/>
      <c r="G9" s="7" t="s">
        <v>33</v>
      </c>
      <c r="H9" s="8"/>
      <c r="I9" s="3"/>
      <c r="J9" s="8"/>
      <c r="K9" s="8"/>
      <c r="L9" s="10"/>
      <c r="M9" s="11"/>
      <c r="N9" s="4"/>
      <c r="O9" s="4"/>
      <c r="P9" s="8"/>
      <c r="Q9" s="4"/>
      <c r="R9" s="4"/>
      <c r="S9" s="5"/>
    </row>
    <row r="10" spans="3:19" x14ac:dyDescent="0.25">
      <c r="C10" s="87"/>
      <c r="D10" s="13" t="s">
        <v>34</v>
      </c>
      <c r="E10" s="13" t="s">
        <v>42</v>
      </c>
      <c r="F10" s="13"/>
      <c r="G10" s="7" t="s">
        <v>33</v>
      </c>
      <c r="H10" s="8"/>
      <c r="I10" s="3"/>
      <c r="J10" s="8"/>
      <c r="K10" s="8">
        <v>8</v>
      </c>
      <c r="L10" s="10">
        <v>16562.5</v>
      </c>
      <c r="M10" s="11">
        <f t="shared" ref="M10:M19" si="0">K10*L10</f>
        <v>132500</v>
      </c>
      <c r="N10" s="4"/>
      <c r="O10" s="4"/>
      <c r="P10" s="8"/>
      <c r="Q10" s="4"/>
      <c r="R10" s="4"/>
      <c r="S10" s="5"/>
    </row>
    <row r="11" spans="3:19" x14ac:dyDescent="0.25">
      <c r="C11" s="87"/>
      <c r="D11" s="13" t="s">
        <v>34</v>
      </c>
      <c r="E11" s="13" t="s">
        <v>43</v>
      </c>
      <c r="F11" s="13"/>
      <c r="G11" s="7" t="s">
        <v>33</v>
      </c>
      <c r="H11" s="8"/>
      <c r="I11" s="3"/>
      <c r="J11" s="8"/>
      <c r="K11" s="8"/>
      <c r="L11" s="10"/>
      <c r="M11" s="11"/>
      <c r="N11" s="4"/>
      <c r="O11" s="4"/>
      <c r="P11" s="8"/>
      <c r="Q11" s="4"/>
      <c r="R11" s="4"/>
      <c r="S11" s="5"/>
    </row>
    <row r="12" spans="3:19" x14ac:dyDescent="0.25">
      <c r="C12" s="87"/>
      <c r="D12" s="13" t="s">
        <v>34</v>
      </c>
      <c r="E12" s="13" t="s">
        <v>46</v>
      </c>
      <c r="F12" s="13"/>
      <c r="G12" s="7" t="s">
        <v>33</v>
      </c>
      <c r="H12" s="8"/>
      <c r="I12" s="3"/>
      <c r="J12" s="8"/>
      <c r="K12" s="8">
        <v>1</v>
      </c>
      <c r="L12" s="10">
        <v>10000</v>
      </c>
      <c r="M12" s="11">
        <f t="shared" si="0"/>
        <v>10000</v>
      </c>
      <c r="N12" s="4"/>
      <c r="O12" s="4"/>
      <c r="P12" s="8"/>
      <c r="Q12" s="4"/>
      <c r="R12" s="4"/>
      <c r="S12" s="5"/>
    </row>
    <row r="13" spans="3:19" x14ac:dyDescent="0.25">
      <c r="C13" s="87"/>
      <c r="D13" s="13" t="s">
        <v>35</v>
      </c>
      <c r="E13" s="13" t="s">
        <v>44</v>
      </c>
      <c r="F13" s="13"/>
      <c r="G13" s="7" t="s">
        <v>33</v>
      </c>
      <c r="H13" s="8"/>
      <c r="I13" s="3"/>
      <c r="J13" s="8"/>
      <c r="K13" s="8">
        <v>8</v>
      </c>
      <c r="L13" s="10">
        <v>3625</v>
      </c>
      <c r="M13" s="11">
        <f t="shared" si="0"/>
        <v>29000</v>
      </c>
      <c r="N13" s="4"/>
      <c r="O13" s="4"/>
      <c r="P13" s="8"/>
      <c r="Q13" s="4"/>
      <c r="R13" s="4"/>
      <c r="S13" s="5"/>
    </row>
    <row r="14" spans="3:19" x14ac:dyDescent="0.25">
      <c r="C14" s="87"/>
      <c r="D14" s="13" t="s">
        <v>35</v>
      </c>
      <c r="E14" s="13" t="s">
        <v>45</v>
      </c>
      <c r="F14" s="13"/>
      <c r="G14" s="7" t="s">
        <v>33</v>
      </c>
      <c r="H14" s="8"/>
      <c r="I14" s="3"/>
      <c r="J14" s="8"/>
      <c r="K14" s="8"/>
      <c r="L14" s="10"/>
      <c r="M14" s="11"/>
      <c r="N14" s="4"/>
      <c r="O14" s="4"/>
      <c r="P14" s="8"/>
      <c r="Q14" s="4"/>
      <c r="R14" s="4"/>
      <c r="S14" s="5"/>
    </row>
    <row r="15" spans="3:19" ht="15.75" thickBot="1" x14ac:dyDescent="0.3">
      <c r="C15" s="88"/>
      <c r="D15" s="29" t="s">
        <v>35</v>
      </c>
      <c r="E15" s="29" t="s">
        <v>43</v>
      </c>
      <c r="F15" s="29"/>
      <c r="G15" s="23" t="s">
        <v>33</v>
      </c>
      <c r="H15" s="24"/>
      <c r="I15" s="30"/>
      <c r="J15" s="24"/>
      <c r="K15" s="24">
        <v>1</v>
      </c>
      <c r="L15" s="31">
        <v>200000</v>
      </c>
      <c r="M15" s="32">
        <f t="shared" si="0"/>
        <v>200000</v>
      </c>
      <c r="N15" s="25"/>
      <c r="O15" s="25"/>
      <c r="P15" s="24"/>
      <c r="Q15" s="25"/>
      <c r="R15" s="25"/>
      <c r="S15" s="26"/>
    </row>
    <row r="16" spans="3:19" x14ac:dyDescent="0.25">
      <c r="C16" s="89" t="s">
        <v>36</v>
      </c>
      <c r="D16" s="38" t="s">
        <v>32</v>
      </c>
      <c r="E16" s="27" t="s">
        <v>44</v>
      </c>
      <c r="F16" s="27"/>
      <c r="G16" s="17" t="s">
        <v>33</v>
      </c>
      <c r="H16" s="18"/>
      <c r="I16" s="28"/>
      <c r="J16" s="18"/>
      <c r="K16" s="18"/>
      <c r="L16" s="33"/>
      <c r="M16" s="34"/>
      <c r="N16" s="20"/>
      <c r="O16" s="20"/>
      <c r="P16" s="18"/>
      <c r="Q16" s="20"/>
      <c r="R16" s="20"/>
      <c r="S16" s="21"/>
    </row>
    <row r="17" spans="3:19" ht="15.75" x14ac:dyDescent="0.25">
      <c r="C17" s="90"/>
      <c r="D17" s="92" t="s">
        <v>32</v>
      </c>
      <c r="E17" s="68" t="s">
        <v>47</v>
      </c>
      <c r="F17" s="13">
        <v>1</v>
      </c>
      <c r="G17" s="7" t="s">
        <v>33</v>
      </c>
      <c r="H17" s="8"/>
      <c r="I17" s="3"/>
      <c r="J17" s="8"/>
      <c r="K17" s="1"/>
      <c r="L17" s="1"/>
      <c r="M17" s="1"/>
      <c r="N17" s="4"/>
      <c r="O17" s="4"/>
      <c r="P17" s="8"/>
      <c r="Q17" s="4"/>
      <c r="R17" s="4"/>
      <c r="S17" s="5"/>
    </row>
    <row r="18" spans="3:19" ht="15.75" x14ac:dyDescent="0.25">
      <c r="C18" s="91"/>
      <c r="D18" s="92"/>
      <c r="E18" s="69"/>
      <c r="F18" s="51">
        <v>2</v>
      </c>
      <c r="G18" s="1"/>
      <c r="H18" s="1"/>
      <c r="I18" s="1"/>
      <c r="J18" s="1">
        <v>1</v>
      </c>
      <c r="K18" s="8">
        <v>2</v>
      </c>
      <c r="L18" s="10">
        <v>8250</v>
      </c>
      <c r="M18" s="11">
        <f>K18*L18</f>
        <v>16500</v>
      </c>
      <c r="N18" s="4"/>
      <c r="O18" s="4"/>
      <c r="P18" s="8"/>
      <c r="Q18" s="4"/>
      <c r="R18" s="4"/>
      <c r="S18" s="5"/>
    </row>
    <row r="19" spans="3:19" ht="15.75" thickBot="1" x14ac:dyDescent="0.3">
      <c r="C19" s="88"/>
      <c r="D19" s="39" t="s">
        <v>32</v>
      </c>
      <c r="E19" s="29" t="s">
        <v>45</v>
      </c>
      <c r="F19" s="29"/>
      <c r="G19" s="23" t="s">
        <v>33</v>
      </c>
      <c r="H19" s="24"/>
      <c r="I19" s="30"/>
      <c r="J19" s="24"/>
      <c r="K19" s="24">
        <v>1</v>
      </c>
      <c r="L19" s="31">
        <v>5000</v>
      </c>
      <c r="M19" s="32">
        <f t="shared" si="0"/>
        <v>5000</v>
      </c>
      <c r="N19" s="25"/>
      <c r="O19" s="25"/>
      <c r="P19" s="24"/>
      <c r="Q19" s="25"/>
      <c r="R19" s="25"/>
      <c r="S19" s="26"/>
    </row>
  </sheetData>
  <mergeCells count="6">
    <mergeCell ref="C3:S3"/>
    <mergeCell ref="C4:S4"/>
    <mergeCell ref="C6:C15"/>
    <mergeCell ref="C16:C19"/>
    <mergeCell ref="D17:D18"/>
    <mergeCell ref="E17:E18"/>
  </mergeCells>
  <pageMargins left="0.7" right="0.7" top="0.78740157499999996" bottom="0.78740157499999996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0959-3BC0-4D23-9DCF-0D06C8CA602E}">
  <dimension ref="C2:M19"/>
  <sheetViews>
    <sheetView showGridLines="0" view="pageBreakPreview" zoomScaleNormal="100" zoomScaleSheetLayoutView="100" workbookViewId="0">
      <selection activeCell="E25" sqref="E25"/>
    </sheetView>
  </sheetViews>
  <sheetFormatPr defaultRowHeight="15" x14ac:dyDescent="0.25"/>
  <cols>
    <col min="2" max="2" width="1.5703125" customWidth="1"/>
    <col min="3" max="6" width="7.7109375" customWidth="1"/>
    <col min="7" max="13" width="17.7109375" customWidth="1"/>
    <col min="14" max="14" width="1.85546875" customWidth="1"/>
  </cols>
  <sheetData>
    <row r="2" spans="3:13" ht="15.75" thickBot="1" x14ac:dyDescent="0.3"/>
    <row r="3" spans="3:13" ht="16.5" thickBot="1" x14ac:dyDescent="0.3">
      <c r="C3" s="70" t="s">
        <v>38</v>
      </c>
      <c r="D3" s="71"/>
      <c r="E3" s="71"/>
      <c r="F3" s="71"/>
      <c r="G3" s="71"/>
      <c r="H3" s="71"/>
      <c r="I3" s="71"/>
      <c r="J3" s="71"/>
      <c r="K3" s="71"/>
      <c r="L3" s="71"/>
      <c r="M3" s="72"/>
    </row>
    <row r="4" spans="3:13" ht="16.5" thickBot="1" x14ac:dyDescent="0.3">
      <c r="C4" s="73" t="s">
        <v>37</v>
      </c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3:13" ht="100.5" customHeight="1" thickBot="1" x14ac:dyDescent="0.3">
      <c r="C5" s="47" t="s">
        <v>0</v>
      </c>
      <c r="D5" s="47" t="s">
        <v>1</v>
      </c>
      <c r="E5" s="47" t="s">
        <v>2</v>
      </c>
      <c r="F5" s="47" t="s">
        <v>3</v>
      </c>
      <c r="G5" s="47" t="s">
        <v>39</v>
      </c>
      <c r="H5" s="47" t="s">
        <v>4</v>
      </c>
      <c r="I5" s="47" t="s">
        <v>21</v>
      </c>
      <c r="J5" s="47" t="s">
        <v>30</v>
      </c>
      <c r="K5" s="47" t="s">
        <v>22</v>
      </c>
      <c r="L5" s="47" t="s">
        <v>23</v>
      </c>
      <c r="M5" s="47" t="s">
        <v>20</v>
      </c>
    </row>
    <row r="6" spans="3:13" ht="15.75" thickTop="1" x14ac:dyDescent="0.25">
      <c r="C6" s="86" t="s">
        <v>31</v>
      </c>
      <c r="D6" s="15" t="s">
        <v>32</v>
      </c>
      <c r="E6" s="37" t="s">
        <v>44</v>
      </c>
      <c r="F6" s="43"/>
      <c r="G6" s="44" t="s">
        <v>33</v>
      </c>
      <c r="H6" s="45">
        <v>1</v>
      </c>
      <c r="I6" s="45"/>
      <c r="J6" s="45"/>
      <c r="K6" s="45"/>
      <c r="L6" s="45"/>
      <c r="M6" s="53"/>
    </row>
    <row r="7" spans="3:13" x14ac:dyDescent="0.25">
      <c r="C7" s="87"/>
      <c r="D7" s="13" t="s">
        <v>32</v>
      </c>
      <c r="E7" s="13" t="s">
        <v>45</v>
      </c>
      <c r="F7" s="12"/>
      <c r="G7" s="7" t="s">
        <v>33</v>
      </c>
      <c r="H7" s="8"/>
      <c r="I7" s="8"/>
      <c r="J7" s="8"/>
      <c r="K7" s="8"/>
      <c r="L7" s="8"/>
      <c r="M7" s="9">
        <v>1</v>
      </c>
    </row>
    <row r="8" spans="3:13" x14ac:dyDescent="0.25">
      <c r="C8" s="87"/>
      <c r="D8" s="13" t="s">
        <v>34</v>
      </c>
      <c r="E8" s="13" t="s">
        <v>44</v>
      </c>
      <c r="F8" s="12"/>
      <c r="G8" s="7" t="s">
        <v>33</v>
      </c>
      <c r="H8" s="8"/>
      <c r="I8" s="8">
        <v>1</v>
      </c>
      <c r="J8" s="8"/>
      <c r="K8" s="8"/>
      <c r="L8" s="8"/>
      <c r="M8" s="9"/>
    </row>
    <row r="9" spans="3:13" x14ac:dyDescent="0.25">
      <c r="C9" s="87"/>
      <c r="D9" s="13" t="s">
        <v>34</v>
      </c>
      <c r="E9" s="13" t="s">
        <v>41</v>
      </c>
      <c r="F9" s="12"/>
      <c r="G9" s="7" t="s">
        <v>33</v>
      </c>
      <c r="H9" s="8"/>
      <c r="I9" s="8"/>
      <c r="J9" s="8"/>
      <c r="K9" s="8"/>
      <c r="L9" s="8"/>
      <c r="M9" s="9"/>
    </row>
    <row r="10" spans="3:13" x14ac:dyDescent="0.25">
      <c r="C10" s="87"/>
      <c r="D10" s="13" t="s">
        <v>34</v>
      </c>
      <c r="E10" s="13" t="s">
        <v>42</v>
      </c>
      <c r="F10" s="12"/>
      <c r="G10" s="7" t="s">
        <v>33</v>
      </c>
      <c r="H10" s="8">
        <v>16</v>
      </c>
      <c r="I10" s="8">
        <v>7</v>
      </c>
      <c r="J10" s="8"/>
      <c r="K10" s="8"/>
      <c r="L10" s="8">
        <v>3</v>
      </c>
      <c r="M10" s="9"/>
    </row>
    <row r="11" spans="3:13" x14ac:dyDescent="0.25">
      <c r="C11" s="87"/>
      <c r="D11" s="13" t="s">
        <v>34</v>
      </c>
      <c r="E11" s="13" t="s">
        <v>43</v>
      </c>
      <c r="F11" s="12"/>
      <c r="G11" s="7" t="s">
        <v>33</v>
      </c>
      <c r="H11" s="8"/>
      <c r="I11" s="8"/>
      <c r="J11" s="8"/>
      <c r="K11" s="8"/>
      <c r="L11" s="8"/>
      <c r="M11" s="9"/>
    </row>
    <row r="12" spans="3:13" x14ac:dyDescent="0.25">
      <c r="C12" s="87"/>
      <c r="D12" s="13" t="s">
        <v>34</v>
      </c>
      <c r="E12" s="13" t="s">
        <v>46</v>
      </c>
      <c r="F12" s="12"/>
      <c r="G12" s="7" t="s">
        <v>33</v>
      </c>
      <c r="H12" s="8">
        <v>1</v>
      </c>
      <c r="I12" s="8"/>
      <c r="J12" s="8"/>
      <c r="K12" s="8"/>
      <c r="L12" s="8"/>
      <c r="M12" s="9"/>
    </row>
    <row r="13" spans="3:13" x14ac:dyDescent="0.25">
      <c r="C13" s="87"/>
      <c r="D13" s="13" t="s">
        <v>35</v>
      </c>
      <c r="E13" s="13" t="s">
        <v>44</v>
      </c>
      <c r="F13" s="12"/>
      <c r="G13" s="7" t="s">
        <v>33</v>
      </c>
      <c r="H13" s="8">
        <v>5</v>
      </c>
      <c r="I13" s="8">
        <v>5</v>
      </c>
      <c r="J13" s="8"/>
      <c r="K13" s="8"/>
      <c r="L13" s="8">
        <v>1</v>
      </c>
      <c r="M13" s="9"/>
    </row>
    <row r="14" spans="3:13" x14ac:dyDescent="0.25">
      <c r="C14" s="87"/>
      <c r="D14" s="13" t="s">
        <v>35</v>
      </c>
      <c r="E14" s="13" t="s">
        <v>45</v>
      </c>
      <c r="F14" s="12"/>
      <c r="G14" s="7" t="s">
        <v>33</v>
      </c>
      <c r="H14" s="8"/>
      <c r="I14" s="8"/>
      <c r="J14" s="8"/>
      <c r="K14" s="8"/>
      <c r="L14" s="8"/>
      <c r="M14" s="9"/>
    </row>
    <row r="15" spans="3:13" ht="15.75" thickBot="1" x14ac:dyDescent="0.3">
      <c r="C15" s="88"/>
      <c r="D15" s="29" t="s">
        <v>35</v>
      </c>
      <c r="E15" s="29" t="s">
        <v>43</v>
      </c>
      <c r="F15" s="22"/>
      <c r="G15" s="23" t="s">
        <v>33</v>
      </c>
      <c r="H15" s="24"/>
      <c r="I15" s="24">
        <v>1</v>
      </c>
      <c r="J15" s="24"/>
      <c r="K15" s="24"/>
      <c r="L15" s="24"/>
      <c r="M15" s="36"/>
    </row>
    <row r="16" spans="3:13" x14ac:dyDescent="0.25">
      <c r="C16" s="89" t="s">
        <v>36</v>
      </c>
      <c r="D16" s="27" t="s">
        <v>32</v>
      </c>
      <c r="E16" s="27" t="s">
        <v>44</v>
      </c>
      <c r="F16" s="16"/>
      <c r="G16" s="17" t="s">
        <v>33</v>
      </c>
      <c r="H16" s="18"/>
      <c r="I16" s="18"/>
      <c r="J16" s="18"/>
      <c r="K16" s="18"/>
      <c r="L16" s="18"/>
      <c r="M16" s="35"/>
    </row>
    <row r="17" spans="3:13" x14ac:dyDescent="0.25">
      <c r="C17" s="93"/>
      <c r="D17" s="94" t="s">
        <v>32</v>
      </c>
      <c r="E17" s="68" t="s">
        <v>47</v>
      </c>
      <c r="F17" s="13">
        <v>1</v>
      </c>
      <c r="G17" s="7"/>
      <c r="H17" s="8"/>
      <c r="I17" s="8"/>
      <c r="J17" s="8"/>
      <c r="K17" s="8"/>
      <c r="L17" s="8"/>
      <c r="M17" s="9"/>
    </row>
    <row r="18" spans="3:13" x14ac:dyDescent="0.25">
      <c r="C18" s="87"/>
      <c r="D18" s="95"/>
      <c r="E18" s="69"/>
      <c r="F18" s="13">
        <v>2</v>
      </c>
      <c r="G18" s="7" t="s">
        <v>33</v>
      </c>
      <c r="H18" s="8"/>
      <c r="I18" s="8"/>
      <c r="J18" s="8"/>
      <c r="K18" s="8"/>
      <c r="L18" s="8"/>
      <c r="M18" s="9"/>
    </row>
    <row r="19" spans="3:13" ht="15.75" thickBot="1" x14ac:dyDescent="0.3">
      <c r="C19" s="88"/>
      <c r="D19" s="29" t="s">
        <v>32</v>
      </c>
      <c r="E19" s="29" t="s">
        <v>45</v>
      </c>
      <c r="F19" s="22"/>
      <c r="G19" s="23" t="s">
        <v>33</v>
      </c>
      <c r="H19" s="24"/>
      <c r="I19" s="24"/>
      <c r="J19" s="24"/>
      <c r="K19" s="24"/>
      <c r="L19" s="24"/>
      <c r="M19" s="36"/>
    </row>
  </sheetData>
  <mergeCells count="6">
    <mergeCell ref="C3:M3"/>
    <mergeCell ref="C4:M4"/>
    <mergeCell ref="C6:C15"/>
    <mergeCell ref="C16:C19"/>
    <mergeCell ref="D17:D18"/>
    <mergeCell ref="E17:E18"/>
  </mergeCells>
  <pageMargins left="0.7" right="0.7" top="0.78740157499999996" bottom="0.78740157499999996" header="0.3" footer="0.3"/>
  <pageSetup paperSize="9" scale="55" orientation="landscape" r:id="rId1"/>
</worksheet>
</file>

<file path=_xmlsignatures/_rels/origin.sigs.rels>&#65279;<?xml version="1.0" encoding="utf-8"?><Relationships xmlns="http://schemas.openxmlformats.org/package/2006/relationships"><Relationship Id="idRel1" Type="http://schemas.openxmlformats.org/package/2006/relationships/digital-signature/signature" Target="sig1.xml" TargetMode="Internal"/></Relationships>
</file>

<file path=_xmlsignatures/sig1.xml><?xml version="1.0" encoding="utf-8"?>
<ds:Signature xmlns:ds="http://www.w3.org/2000/09/xmldsig#" Id="idSignature1">
  <ds:SignedInfo>
    <ds:CanonicalizationMethod Algorithm="http://www.w3.org/TR/2001/REC-xml-c14n-20010315"/>
    <ds:SignatureMethod Algorithm="http://www.w3.org/2000/09/xmldsig#rsa-sha1"/>
    <ds:Reference Type="http://www.w3.org/2000/09/xmldsig#Object" URI="#idPackageObject">
      <ds:DigestMethod Algorithm="http://www.w3.org/2000/09/xmldsig#sha1"/>
      <ds:DigestValue>TyCJNSivGW6vqFWcOA39LZLrc7w=</ds:DigestValue>
    </ds:Reference>
    <ds:Reference Type="http://www.w3.org/2000/09/xmldsig#Object" URI="#idOfficeObject">
      <ds:DigestMethod Algorithm="http://www.w3.org/2000/09/xmldsig#sha1"/>
      <ds:DigestValue>z67aB7bQ/kKf4mYgCnmAnoFcwgc=</ds:DigestValue>
    </ds:Reference>
    <ds:Reference Type="http://uri.etsi.org/01903#SignedProperties" URI="#SignedProperties-319751455">
      <ds:DigestMethod Algorithm="http://www.w3.org/2000/09/xmldsig#sha1"/>
      <ds:DigestValue>/jrJFpXYANHich3PzRXWe8JWH/M=</ds:DigestValue>
    </ds:Reference>
  </ds:SignedInfo>
  <ds:SignatureValue Id="SignatureValue-345136536">dUomgsQNSE+Gr0f7xEzEgkcRMeRC7s6pWakGL2Jc7SGlJcLGzNFgLV2xmXyQ7toJSFYBOH7fspkzZtcUyyrHvpxKMobJza5rgtx04fXD58XNb9p25rnHzTcJ9nnEW+96lKdRw7O27kwYA2cR25FlKaUPziedWTRsPpZ9/g75WrLdoSfzVPwo/z918zwbqUTuOjU0f//EEd/hxxL92fPyzArQ0X3ttCPNYXVaWiTurZrncLt1UqlrIXSgG7dyiWWtPzbe81SuilBp88nFUlbGSCoMAG7ZsgxVYcJgig3np9l5NFEdHrKKN0ZJ9qzqIhwMNhVJi8yqdvC/kp/zuWVjoQ==</ds:SignatureValue>
  <ds:KeyInfo>
    <ds:KeyValue>
      <ds:RSAKeyValue>
        <ds:Modulus>vvu9Ht8ZS/zGfpYuIVVHaAUm0kES09PIdvjGAY0+wu2OZiT4XS/pyGXQ6ccuEP4BtFdR9jGf9euFehFm4yXtLIoy7geFY/x2oRuFXEeplpJpoqzZ2C7Hi7RaGtVE2yIa9gf3nFY/Eogxj3EIP4cTk1l+m80sfDrg+2ZC6EU/yOx0Fko0yubh2KuCbv4nCBMThvz34jk/MnFHv61sUJh+B1g/U/PH3hM74lh+saRNN1YA5ZNjjzReEj2ui4/4rQBaqBAuny3r2YHhJPKIkpVK6/hFN7uwat7RETH4ypZEyBiV5m3b+8c7ZN1CwmCaGg2qiZ5dn/4lQPOI/A7gFVXMgQ==</ds:Modulus>
        <ds:Exponent>AQAB</ds:Exponent>
      </ds:RSAKeyValue>
    </ds:KeyValue>
    <ds:X509Data>
      <ds:X509Certificate>MIIHcTCCBlmgAwIBAgIDOzLGMA0GCSqGSIb3DQEBCwUAMF8xCzAJBgNVBAYTAkNaMSwwKgYDVQQKDCPEjGVza8OhIHBvxaF0YSwgcy5wLiBbScSMIDQ3MTE0OTgzXTEiMCAGA1UEAxMZUG9zdFNpZ251bSBRdWFsaWZpZWQgQ0EgMjAeFw0xODEwMTcxMTM0NDRaFw0xOTEwMTcxMTM0NDRaMIGWMQswCQYDVQQGEwJDWjEXMBUGA1UEYRMOTlRSQ1otNzAxMDY5NzUxODA2BgNVBAoML8SMZXNrw70gdGVsZWtvbXVuaWthxI1uw60gw7rFmWFkIFtJxIwgNzAxMDY5NzVdMRIwEAYDVQQLEwlvZGJvciA2MDAxDjAMBgNVBAMMBcSMVMOaMRAwDgYDVQQFEwdTMTQ5ODMyMIIBIjANBgkqhkiG9w0BAQEFAAOCAQ8AMIIBCgKCAQEAvvu9Ht8ZS/zGfpYuIVVHaAUm0kES09PIdvjGAY0+wu2OZiT4XS/pyGXQ6ccuEP4BtFdR9jGf9euFehFm4yXtLIoy7geFY/x2oRuFXEeplpJpoqzZ2C7Hi7RaGtVE2yIa9gf3nFY/Eogxj3EIP4cTk1l+m80sfDrg+2ZC6EU/yOx0Fko0yubh2KuCbv4nCBMThvz34jk/MnFHv61sUJh+B1g/U/PH3hM74lh+saRNN1YA5ZNjjzReEj2ui4/4rQBaqBAuny3r2YHhJPKIkpVK6/hFN7uwat7RETH4ypZEyBiV5m3b+8c7ZN1CwmCaGg2qiZ5dn/4lQPOI/A7gFVXMgQIDAQABo4ID/DCCA/gwJAYDVR0RBB0wG4EOZHJ0aW5hbUBjdHU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zCBpQYIKwYBBQUHAQMEgZgwgZUwCAYGBACORgEBMAgGBgQAjkYBBDBqBgYEAI5GAQUwYDAuFihodHRwczovL3d3dy5wb3N0c2lnbnVtLmN6L3Bkcy9wZHNfZW4ucGRmEwJlbjAuFihodHRwczovL3d3dy5wb3N0c2lnbnVtLmN6L3Bkcy9wZHNfY3MucGRmEwJjczATBgYEAI5GAQYwCQYHBACORgEGAjCB+gYIKwYBBQUHAQEEge0wgeowOwYIKwYBBQUHMAKGL2h0dHA6Ly93d3cucG9zdHNpZ251bS5jei9jcnQvcHNxdWFsaWZpZWRjYTIuY3J0MDwGCCsGAQUFBzAChjBodHRwOi8vd3d3Mi5wb3N0c2lnbnVtLmN6L2NydC9wc3F1YWxpZmllZGNhMi5jcnQwOwYIKwYBBQUHMAKGL2h0dHA6Ly9wb3N0c2lnbnVtLnR0Yy5jei9jcnQvcHNxdWFsaWZpZWRjYTIuY3J0MDAGCCsGAQUFBzABhiRodHRwOi8vb2NzcC5wb3N0c2lnbnVtLmN6L09DU1AvUUNBMi8wDgYDVR0PAQH/BAQDAgZAMB8GA1UdIwQYMBaAFInoTN+LJjk+1yQuEg565+Yn5daXMIGxBgNVHR8EgakwgaYwNaAzoDGGL2h0dHA6Ly93d3cucG9zdHNpZ251bS5jei9jcmwvcHNxdWFsaWZpZWRjYTIuY3JsMDagNKAyhjBodHRwOi8vd3d3Mi5wb3N0c2lnbnVtLmN6L2NybC9wc3F1YWxpZmllZGNhMi5jcmwwNaAzoDGGL2h0dHA6Ly9wb3N0c2lnbnVtLnR0Yy5jei9jcmwvcHNxdWFsaWZpZWRjYTIuY3JsMB0GA1UdDgQWBBR2D2lfp3t4Iu3ZOAZLBMisp1uN5jANBgkqhkiG9w0BAQsFAAOCAQEAQHAD6qSgfmKn9UwaGdyt0C2J6PeLLy/NUv74qi01TthdxYleHU4S+tccV3rwc1q00d1dUFOoR4lskcCKY4ItQ1/KGJnRP2ay+Q7J3IwzjuWjEpZUsTpqSXX2qFApx1WXJVDHVfWVUXqnZaJN54K2LtzwVVJO7L4g8Y0kKfL4yrIYkXW/OoEEGMgqdi0S2VJm2ZsriVWW9bCCeh26ynbRDq62Tvy+BaCoiyj0YwGN2Cjy47Hq/APiM+ZxytBWK+nsZOT21kE6g90CEZRfdWQHy6F3t0V4hjL2sheIfE2EhyHXNJAgZ2iIw8ju5/YJAXzVDTh+RAmegMWPuh3SGYQjNw==</ds:X509Certificate>
    </ds:X509Data>
  </ds:KeyInfo>
  <ds:Object>
    <QualifyingProperties xmlns="http://uri.etsi.org/01903/v1.3.2#" Target="#idSignature1">
      <SignedProperties Id="SignedProperties-319751455">
        <SignedSignatureProperties>
          <SigningTime>2019-04-15T08:09:51.200Z</SigningTime>
          <SigningCertificate>
            <Cert>
              <CertDigest>
                <ds:DigestMethod Algorithm="http://www.w3.org/2000/09/xmldsig#sha1"/>
                <ds:DigestValue>i+Yw4eoEJ3Nx1z2S/s+teUqWLz4=</ds:DigestValue>
              </CertDigest>
              <IssuerSerial>
                <ds:X509IssuerName>CN=PostSignum Qualified CA 2, O=Česká pošta\, s.p. [IČ 47114983], C=CZ</ds:X509IssuerName>
                <ds:X509SerialNumber>3879622</ds:X509SerialNumber>
              </IssuerSerial>
            </Cert>
            <Cert>
              <CertDigest>
                <ds:DigestMethod Algorithm="http://www.w3.org/2000/09/xmldsig#sha1"/>
                <ds:DigestValue>EATgin4N36b9HCzynEkMSFOQvz0=</ds:DigestValue>
              </CertDigest>
              <IssuerSerial>
                <ds:X509IssuerName>CN=PostSignum Root QCA 2, O=Česká pošta\, s.p. [IČ 47114983], C=CZ</ds:X509IssuerName>
                <ds:X509SerialNumber>113</ds:X509SerialNumber>
              </IssuerSerial>
            </Cert>
            <Cert>
              <CertDigest>
                <ds:DigestMethod Algorithm="http://www.w3.org/2000/09/xmldsig#sha1"/>
                <ds:DigestValue>oPjbPwv0F2k7KC63SmrYbfnUSKM=</ds:DigestValue>
              </CertDigest>
              <IssuerSerial>
                <ds:X509IssuerName>CN=PostSignum Root QCA 2, O=Česká pošta\, s.p. [IČ 47114983], C=CZ</ds:X509IssuerName>
                <ds:X509SerialNumber>100</ds:X509SerialNumber>
              </IssuerSerial>
            </Cert>
          </SigningCertificate>
        </SignedSignatureProperties>
      </SignedProperties>
      <UnsignedProperties>
        <UnsignedSignatureProperties>
          <SignatureTimeStamp>
            <ds:CanonicalizationMethod Algorithm="http://www.w3.org/TR/2001/REC-xml-c14n-20010315"/>
            <EncapsulatedTimeStamp Encoding="http://uri.etsi.org/01903/v1.2.2#DER">MIILSQYJKoZIhvcNAQcCoIILOjCCCzYCAQMxDTALBglghkgBZQMEAgEwggEaBgsqhkiG9w0BCRABBKCCAQkEggEFMIIBAQIBAQYNKwYBBAGBuEgKATICADAvMAsGCWCGSAFlAwQCAQQglp0KJ8sfNGFlNS+TZxTKdLafNJ5APjt8LCOvKdVnZJYCBAbRXX4YEzIwMTkwNDE1MDgxMDQzLjE4N1owBIACAfQCCDH5jzkA9PsToIGQpIGNMIGKMQswCQYDVQQGEwJDWjEzMDEGA1UEAwwqSS5DQSBUaW1lIFN0YW1waW5nIEF1dGhvcml0eSBUU1UgMSAwOS8yMDE4MS0wKwYDVQQKDCRQcnZuw60gY2VydGlmaWthxI1uw60gYXV0b3JpdGEsIGEucy4xFzAVBgNVBGEMDk5UUkNaLTI2NDM5Mzk1oIIHsDCCB6wwggWUoAMCAQICBACug7gwDQYJKoZIhvcNAQELBQAwdjELMAkGA1UEBhMCQ1oxHzAdBgNVBAMMFkkuQ0EgVFNBQ0EvUlNBIDA1LzIwMTcxLTArBgNVBAoMJFBydm7DrSBjZXJ0aWZpa2HEjW7DrSBhdXRvcml0YSwgYS5zLjEXMBUGA1UEYQwOTlRSQ1otMjY0MzkzOTUwHhcNMTgwOTI2MTMxMzAwWhcNMjQxMTAzMTMxMzAwWjCBijELMAkGA1UEBhMCQ1oxMzAxBgNVBAMMKkkuQ0EgVGltZSBTdGFtcGluZyBBdXRob3JpdHkgVFNVIDEgMDkvMjAxODEtMCsGA1UECgwkUHJ2bsOtIGNlcnRpZmlrYcSNbsOtIGF1dG9yaXRhLCBhLnMuMRcwFQYDVQRhDA5OVFJDWi0yNjQzOTM5NTCCASIwDQYJKoZIhvcNAQEBBQADggEPADCCAQoCggEBAMpwep/Pzcn/w2r4LRxvLVBk5xeq1V4PDOdPRZ7B5r0xe1n5O+xkMVsRwtmH94U6RsVP+E/TRZXgMGkzKQAH9edy2gqotbjLGpWdOS395dRyse5rHUAMSrAj9rICu3Wj8poEnjyZLKuSV3NYY60AMNWVg70KrZPUlKmL7ESAUMVIikZta9GmrTkxfpbcVISIAVAP0DzztinLnFrfRBD02w0ELddTy1FclYV4nazjAKDj+gbp42M5T8bgOoB6i6kgOt5v/POyA0VbkfEa6nLUyaT16LSIKMBQpWjI/3QTaLwxP+K5T3Yo7ouMtAdr+gJTHPcnaAwu3+lBRSd3gGIXu1kCAwEAAaOCAyswggMnMAkGA1UdEwQCMAAwggEpBgNVHSAEggEgMIIBHDCCAQcGDSsGAQQBgbhICgEgAgAwgfUwHQYIKwYBBQUHAgEWEWh0dHA6Ly93d3cuaWNhLmN6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PBg0rgR6RmYQFAAAAAQICMIGSBgNVHR8EgYowgYcwK6ApoCeGJWh0dHA6Ly9xY3JsZHAxLmljYS5jei90c2FjYTE3X3JzYS5jcmwwK6ApoCeGJWh0dHA6Ly9xY3JsZHAyLmljYS5jei90c2FjYTE3X3JzYS5jcmwwK6ApoCeGJWh0dHA6Ly9xY3JsZHAzLmljYS5jei90c2FjYTE3X3JzYS5jcmwwZwYIKwYBBQUHAQEEWzBZMCsGCCsGAQUFBzAChh9odHRwOi8vcS5pY2EuY3ovdHNhY2ExN19yc2EuY2VyMCoGCCsGAQUFBzABhh5odHRwOi8vb2NzcC5pY2EuY3ovdHNhY2ExN19yc2EwgYYGCCsGAQUFBwEDBHoweDAIBgYEAI5GAQEwVwYGBACORgEFME0wLRYnaHR0cHM6Ly93d3cuaWNhLmN6L1pwcmF2eS1wcm8tdXppdmF0ZWxlEwJjczAcFhZodHRwczovL3d3dy5pY2EuY3ovUERTEwJlbjATBgYEAI5GAQYwCQYHBACORgEGAjAOBgNVHQ8BAf8EBAMCBsAwFgYDVR0lAQH/BAwwCgYIKwYBBQUHAwgwHwYDVR0jBBgwFoAU8I6mcwfygZizo4UFWsrYoM9CadEwHQYDVR0OBBYEFICalua7mc57CF5LOThFSrJU1FmJMA0GCSqGSIb3DQEBCwUAA4ICAQB4dKswzoOW6uINoCA4ihUFXvIHhgeRfbRYkkbw2OEVH/3qqSEsugAW/uzcQWI1tqUzsdgySAUNgYGujnG3oyOPvWGXSKqfoMtaocjIhLRpNSL5WClST52AOuNfTe5Cl6ahL9Eyud3vzIPU8m2n4n7oMVZmi9JviUxCZq46CRtAdhLay5RynrfkPqKgpa5DJWKFsaKftYZMFkoeGcAxiFxXbPZKBCDgYvfe7ENpdCGvWlAh/PPtntWmFH+E4mNRhUG4Biwoyqw5polrUfE5dYf5CBJWjCsl7wnl7FDsJRDBQHOmIwZBY9fgdWOcwMzRhUbRPi1mnqpydQY/4yNAJNfw7/N/aIl2ldm0BXTKMsXiZ/W0KOwRgjsRNj3DqGaP1htALXs8rKQ6x6FlS4tc7v1kfGepKZho1mJ3WegzZzWPUFtb2eeCZvwoShP+vv1IxxQpeR7lWPbXiK3MAlZodHH8558dYGNeIgvpZuAmhSe5PqQ9wThXmawzOo2g1Nuu3rc7Lag3SJ+2jvewDRhRWQPvCS+fuKmSpGADHzF+oJP1niG7XRG2MhTUBYc2B6T1JAb3depbjh8xhV0Ihv07IPcX6kY5T1JIen/XnTgulPWhPqvtzF2Ufexyjst+xkhT7h78QQqRfQjeQEPeIlJ/WWCdUn/RIuPSrejjT4DLA+1bSjGCAk4wggJKAgEBMH4wdjELMAkGA1UEBhMCQ1oxHzAdBgNVBAMMFkkuQ0EgVFNBQ0EvUlNBIDA1LzIwMTcxLTArBgNVBAoMJFBydm7DrSBjZXJ0aWZpa2HEjW7DrSBhdXRvcml0YSwgYS5zLjEXMBUGA1UEYQwOTlRSQ1otMjY0MzkzOTUCBACug7gwCwYJYIZIAWUDBAIBoIGkMBoGCSqGSIb3DQEJAzENBgsqhkiG9w0BCRABBDAcBgkqhkiG9w0BCQUxDxcNMTkwNDE1MDgxMDQzWjAvBgkqhkiG9w0BCQQxIgQgOEVLDsUs2iKcam7c7SjeMTRXl2RFLUOyNPdD8voh4TwwNwYLKoZIhvcNAQkQAi8xKDAmMCQwIgQgT/kqfV121kCQY7rD/iZbNPLaF69+fUhdlJhQ2b1Rqb0wDQYJKoZIhvcNAQEBBQAEggEAPGcHG/6CL6PW7AUXmQTcjYUTC8tZNQWeBElPfHGmH4z10nf+67xqmYKlWaRi3OlB+jqqc4rWDFdFhiukZCnDel9bjvxGcQiO7sDNYDogXSJHA59iyLbLS/pF5CrkFtwsZQLiYnpLpmn81nH7VnrFStPHeR44SwnpqYS4ISMgiBYcpJGTiSDrpJp4xF88lHkRr68R1DcsyR8KAlGDthQiN4q+5y/a1KNX9l9UwV3XYDMchH548vX1hfEBnfCcTUZ0CBIZgR/PMAnuDQZe5icZH77fdy0pwdI9TGeN5V+KFXGIl/+jTGCMIUBjrA+JdW4XYurtrsmpU7POXmSi5D5TBA==</EncapsulatedTimeStamp>
          </SignatureTimeStamp>
        </UnsignedSignatureProperties>
      </UnsignedProperties>
    </QualifyingProperties>
  </ds:Object>
  <ds:Object Id="idPackageObject">
    <ds:Manifest>
      <ds:Reference URI="/_rels/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+nAd0bim5u961Z6hkrztwiSj8HA=</ds:DigestValue>
      </ds:Reference>
      <ds:Reference URI="/xl/_rels/workbook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3"/>
            <RelationshipReference xmlns="http://schemas.openxmlformats.org/package/2006/digital-signature" SourceId="rId7"/>
            <RelationshipReference xmlns="http://schemas.openxmlformats.org/package/2006/digital-signature" SourceId="rId2"/>
            <RelationshipReference xmlns="http://schemas.openxmlformats.org/package/2006/digital-signature" SourceId="rId1"/>
            <RelationshipReference xmlns="http://schemas.openxmlformats.org/package/2006/digital-signature" SourceId="rId6"/>
            <RelationshipReference xmlns="http://schemas.openxmlformats.org/package/2006/digital-signature" SourceId="rId5"/>
            <RelationshipReference xmlns="http://schemas.openxmlformats.org/package/2006/digital-signature" SourceId="rId4"/>
          </ds:Transform>
          <ds:Transform Algorithm="http://www.w3.org/TR/2001/REC-xml-c14n-20010315"/>
        </ds:Transforms>
        <ds:DigestMethod Algorithm="http://www.w3.org/2000/09/xmldsig#sha1"/>
        <ds:DigestValue>Zc9iqTapdaekPbhyo0ass5n6p+I=</ds:DigestValue>
      </ds:Reference>
      <ds:Reference URI="/xl/workbook.xml?ContentType=application/vnd.openxmlformats-officedocument.spreadsheetml.sheet.main+xml">
        <ds:DigestMethod Algorithm="http://www.w3.org/2000/09/xmldsig#sha1"/>
        <ds:DigestValue>DT7Igy6kbssAN09Iglbx9CGvq/Q=</ds:DigestValue>
      </ds:Reference>
      <ds:Reference URI="/xl/worksheets/_rels/sheet3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ew+sNkCbSxwNPstBsGRjC+14Sxg=</ds:DigestValue>
      </ds:Reference>
      <ds:Reference URI="/xl/worksheets/sheet3.xml?ContentType=application/vnd.openxmlformats-officedocument.spreadsheetml.worksheet+xml">
        <ds:DigestMethod Algorithm="http://www.w3.org/2000/09/xmldsig#sha1"/>
        <ds:DigestValue>dLV4zOg9w2o4u2X70AeYTtT4vHA=</ds:DigestValue>
      </ds:Reference>
      <ds:Reference URI="/xl/calcChain.xml?ContentType=application/vnd.openxmlformats-officedocument.spreadsheetml.calcChain+xml">
        <ds:DigestMethod Algorithm="http://www.w3.org/2000/09/xmldsig#sha1"/>
        <ds:DigestValue>MsddkxWe0lhX1TcZCLFSPGOBj8k=</ds:DigestValue>
      </ds:Reference>
      <ds:Reference URI="/xl/worksheets/_rels/sheet2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DPl54m8ZkWDWmPPYreVK672bwio=</ds:DigestValue>
      </ds:Reference>
      <ds:Reference URI="/xl/worksheets/sheet2.xml?ContentType=application/vnd.openxmlformats-officedocument.spreadsheetml.worksheet+xml">
        <ds:DigestMethod Algorithm="http://www.w3.org/2000/09/xmldsig#sha1"/>
        <ds:DigestValue>8xsVKS/ej06lT4HbONyPHTnIRSw=</ds:DigestValue>
      </ds:Reference>
      <ds:Reference URI="/xl/worksheets/_rels/sheet1.xml.rels?ContentType=application/vnd.openxmlformats-package.relationships+xml">
        <ds:Transforms>
          <ds:Transform Algorithm="http://schemas.openxmlformats.org/package/2006/RelationshipTransform">
            <RelationshipReference xmlns="http://schemas.openxmlformats.org/package/2006/digital-signature" SourceId="rId1"/>
          </ds:Transform>
          <ds:Transform Algorithm="http://www.w3.org/TR/2001/REC-xml-c14n-20010315"/>
        </ds:Transforms>
        <ds:DigestMethod Algorithm="http://www.w3.org/2000/09/xmldsig#sha1"/>
        <ds:DigestValue>x3OS0O1Zv90RqYPQ04JCQKrQR8U=</ds:DigestValue>
      </ds:Reference>
      <ds:Reference URI="/xl/worksheets/sheet1.xml?ContentType=application/vnd.openxmlformats-officedocument.spreadsheetml.worksheet+xml">
        <ds:DigestMethod Algorithm="http://www.w3.org/2000/09/xmldsig#sha1"/>
        <ds:DigestValue>n2RMQe8Az2vyv9h0mnGi860wMpI=</ds:DigestValue>
      </ds:Reference>
      <ds:Reference URI="/xl/sharedStrings.xml?ContentType=application/vnd.openxmlformats-officedocument.spreadsheetml.sharedStrings+xml">
        <ds:DigestMethod Algorithm="http://www.w3.org/2000/09/xmldsig#sha1"/>
        <ds:DigestValue>3c0UQueymm7SRJF4ADgf5diJ+EM=</ds:DigestValue>
      </ds:Reference>
      <ds:Reference URI="/xl/styles.xml?ContentType=application/vnd.openxmlformats-officedocument.spreadsheetml.styles+xml">
        <ds:DigestMethod Algorithm="http://www.w3.org/2000/09/xmldsig#sha1"/>
        <ds:DigestValue>nrwiK+U/eMJAGd7KltMRzSyazLE=</ds:DigestValue>
      </ds:Reference>
      <ds:Reference URI="/xl/theme/theme1.xml?ContentType=application/vnd.openxmlformats-officedocument.theme+xml">
        <ds:DigestMethod Algorithm="http://www.w3.org/2000/09/xmldsig#sha1"/>
        <ds:DigestValue>Ohp6n2zlvy6uW5sIKCymeZ196Is=</ds:DigestValue>
      </ds:Reference>
      <ds:Reference URI="/xl/printerSettings/printerSettings3.bin?ContentType=application/vnd.openxmlformats-officedocument.spreadsheetml.printerSettings">
        <ds:DigestMethod Algorithm="http://www.w3.org/2000/09/xmldsig#sha1"/>
        <ds:DigestValue>dtUo8Pw7Lsq+jUEdAhxLDgGZVE8=</ds:DigestValue>
      </ds:Reference>
      <ds:Reference URI="/xl/printerSettings/printerSettings2.bin?ContentType=application/vnd.openxmlformats-officedocument.spreadsheetml.printerSettings">
        <ds:DigestMethod Algorithm="http://www.w3.org/2000/09/xmldsig#sha1"/>
        <ds:DigestValue>dtUo8Pw7Lsq+jUEdAhxLDgGZVE8=</ds:DigestValue>
      </ds:Reference>
      <ds:Reference URI="/xl/printerSettings/printerSettings1.bin?ContentType=application/vnd.openxmlformats-officedocument.spreadsheetml.printerSettings">
        <ds:DigestMethod Algorithm="http://www.w3.org/2000/09/xmldsig#sha1"/>
        <ds:DigestValue>dtUo8Pw7Lsq+jUEdAhxLDgGZVE8=</ds:DigestValue>
      </ds:Reference>
    </ds:Manifest>
    <ds:SignatureProperties>
      <ds:SignatureProperty Id="idSignatureTime" Target="#idSignature1">
        <SignatureTime xmlns="http://schemas.openxmlformats.org/package/2006/digital-signature">
          <Format>YYYY-MM-DDThh:mm:ss.sTZD</Format>
          <Value>2019-04-15T08:09:51.3Z</Value>
        </SignatureTime>
      </ds:SignatureProperty>
    </ds:SignatureProperties>
  </ds:Object>
  <ds:Object Id="idOfficeObject">
    <ds:SignatureProperties>
      <ds:SignatureProperty Id="idOfficeV1Details" Target="#idSignature1">
        <SignatureInfoV1 xmlns="http://schemas.microsoft.com/office/2006/digsig">
          <ApplicationVersion>Signer 3.0.3.1130</ApplicationVersion>
          <ColorDepth>0</ColorDepth>
          <HorizontalResolution>0</HorizontalResolution>
          <Monitors>0</Monitors>
          <OfficeVersion/>
          <SetupID/>
          <SignatureComments/>
          <SignatureImage/>
          <SignatureProviderDetails>9</SignatureProviderDetails>
          <SignatureProviderId>{00000000-0000-0000-0000-000000000000}</SignatureProviderId>
          <SignatureProviderUrl/>
          <SignatureText/>
          <SignatureType>1</SignatureType>
          <VerticalResolution>0</VerticalResolution>
          <WindowsVersion/>
          <ManifestHashAlgorithm>http://www.w3.org/2000/09/xmldsig#sha1</ManifestHashAlgorithm>
        </SignatureInfoV1>
      </ds:SignatureProperty>
    </ds:SignatureProperties>
  </ds:Object>
</ds: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Zahájení</vt:lpstr>
      <vt:lpstr>Přestupky</vt:lpstr>
      <vt:lpstr>Druhý stupeň</vt:lpstr>
      <vt:lpstr>'Druhý stupeň'!Oblast_tisku</vt:lpstr>
      <vt:lpstr>Přestupky!Oblast_tisku</vt:lpstr>
      <vt:lpstr>Zahájení!Oblast_tisku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MVCR</dc:creator>
  <cp:lastModifiedBy>ŠEVČÍK Jan</cp:lastModifiedBy>
  <cp:lastPrinted>2017-08-03T11:11:44Z</cp:lastPrinted>
  <dcterms:created xsi:type="dcterms:W3CDTF">2016-11-16T11:51:02Z</dcterms:created>
  <dcterms:modified xsi:type="dcterms:W3CDTF">2019-04-12T09:59:09Z</dcterms:modified>
</cp:coreProperties>
</file>